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2018\K16824014 OUN\DPS - ENERGOBLOK\"/>
    </mc:Choice>
  </mc:AlternateContent>
  <xr:revisionPtr revIDLastSave="0" documentId="13_ncr:1_{A847D8CB-011D-4DC2-8ACF-DE6936BF3ED5}" xr6:coauthVersionLast="31" xr6:coauthVersionMax="31" xr10:uidLastSave="{00000000-0000-0000-0000-000000000000}"/>
  <bookViews>
    <workbookView xWindow="-90" yWindow="-375" windowWidth="19320" windowHeight="13755" xr2:uid="{00000000-000D-0000-FFFF-FFFF00000000}"/>
  </bookViews>
  <sheets>
    <sheet name="List1" sheetId="1" r:id="rId1"/>
  </sheets>
  <definedNames>
    <definedName name="_xlnm._FilterDatabase" localSheetId="0" hidden="1">List1!$G$10:$G$38</definedName>
    <definedName name="_xlnm.Print_Titles" localSheetId="0">List1!$3:$12</definedName>
    <definedName name="_xlnm.Print_Area" localSheetId="0">List1!$C$3:$AD$46</definedName>
  </definedNames>
  <calcPr calcId="179017"/>
</workbook>
</file>

<file path=xl/calcChain.xml><?xml version="1.0" encoding="utf-8"?>
<calcChain xmlns="http://schemas.openxmlformats.org/spreadsheetml/2006/main">
  <c r="AC16" i="1" l="1"/>
  <c r="AC15" i="1"/>
  <c r="AC14" i="1"/>
  <c r="K38" i="1"/>
  <c r="N13" i="1" l="1"/>
  <c r="AA38" i="1"/>
  <c r="Z38" i="1"/>
  <c r="Y38" i="1"/>
  <c r="AB38" i="1" l="1"/>
  <c r="AC17" i="1"/>
  <c r="AC13" i="1"/>
  <c r="J38" i="1"/>
  <c r="Q13" i="1" l="1"/>
  <c r="T13" i="1"/>
  <c r="W38" i="1" l="1"/>
  <c r="AD38" i="1"/>
  <c r="T38" i="1"/>
  <c r="Q38" i="1"/>
  <c r="N38" i="1"/>
  <c r="AC38" i="1"/>
  <c r="X38" i="1"/>
</calcChain>
</file>

<file path=xl/sharedStrings.xml><?xml version="1.0" encoding="utf-8"?>
<sst xmlns="http://schemas.openxmlformats.org/spreadsheetml/2006/main" count="90" uniqueCount="67">
  <si>
    <t>CELKEM</t>
  </si>
  <si>
    <t>AKCE :</t>
  </si>
  <si>
    <t>PROVOZNÍ SOUBOR :</t>
  </si>
  <si>
    <t>ČÍSLO ZAKÁZKY :</t>
  </si>
  <si>
    <t>ENERGETICKÉ BILANCE</t>
  </si>
  <si>
    <t>Poznámka:</t>
  </si>
  <si>
    <t>V - větrací zařízení  - vzduchotechnické zařízení zajišťující řízenou výměnu přívodem vzduchu bez termodynamické úpravy vzduchu</t>
  </si>
  <si>
    <t>TVCH - větrací zařízení s chlazením vzduchu - VZT zařízení zajišťující řízenou výměnu, úpravu čistoty a teploty vzduchu s více než jednou termodynamickou úpravou vzduchu</t>
  </si>
  <si>
    <t>O - větrací zařízení pro odvod vzduchu - vzduchotechnické zařízení zajišťující řízenou výměnu vzduchu odvodem znečištěného vzduchu</t>
  </si>
  <si>
    <t>TO - zařízení pro odvod vzduchu - vzduchotechnické zařízení zajišťující odvod znečištěného vzduchu od technologického zařízení</t>
  </si>
  <si>
    <t>K - klimatizační zařízení - vzduchotechnické zařízení zajišťující řízenou výměnu, úpravu čistoty, teploty a vlhkosti vzduchu s více než jednou termodynamickou úpravou vzduchu</t>
  </si>
  <si>
    <t>TV - větrací zařízení - vzduchotechnické zařízení zajišťující řízenou výměnu, úpravu čistoty a teploty vzduchu jednou termodynamickou úpravou vzduchu (ohřívání)</t>
  </si>
  <si>
    <t>CH - lokální chlazení vzduchu v místnosti bez řízeného přívodu a odvodu vzduchu v prostoru</t>
  </si>
  <si>
    <t>teplota vstupní</t>
  </si>
  <si>
    <t>teplota výstupní</t>
  </si>
  <si>
    <t>výkon</t>
  </si>
  <si>
    <t>vodní obsah vstupní</t>
  </si>
  <si>
    <t>příkon pára</t>
  </si>
  <si>
    <t>příkon vlhčení</t>
  </si>
  <si>
    <t>příkon přívod</t>
  </si>
  <si>
    <t>příkon odvod</t>
  </si>
  <si>
    <t>nouzový zdroj</t>
  </si>
  <si>
    <t>celkem</t>
  </si>
  <si>
    <t>přívod</t>
  </si>
  <si>
    <t>odvod</t>
  </si>
  <si>
    <t>kW</t>
  </si>
  <si>
    <t>předehřev výkon</t>
  </si>
  <si>
    <t>dohřev výkon</t>
  </si>
  <si>
    <t>-</t>
  </si>
  <si>
    <r>
      <t>kg.h</t>
    </r>
    <r>
      <rPr>
        <vertAlign val="superscript"/>
        <sz val="8"/>
        <color indexed="8"/>
        <rFont val="Arial"/>
        <family val="2"/>
        <charset val="238"/>
      </rPr>
      <t>-1</t>
    </r>
  </si>
  <si>
    <t>entalpie vstupní</t>
  </si>
  <si>
    <t>entalpie výstupní</t>
  </si>
  <si>
    <t>elektro ohřev             + split</t>
  </si>
  <si>
    <t>Název zařízení</t>
  </si>
  <si>
    <t>Číslo zařízení</t>
  </si>
  <si>
    <t>Funkční            schéma                  list č.</t>
  </si>
  <si>
    <t>VZT                systém</t>
  </si>
  <si>
    <t>Strojovna</t>
  </si>
  <si>
    <t>Obsluhovaný       prostor</t>
  </si>
  <si>
    <r>
      <t>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8"/>
        <color indexed="8"/>
        <rFont val="Arial"/>
        <family val="2"/>
        <charset val="238"/>
      </rPr>
      <t>.h</t>
    </r>
    <r>
      <rPr>
        <vertAlign val="superscript"/>
        <sz val="8"/>
        <color indexed="8"/>
        <rFont val="Arial"/>
        <family val="2"/>
        <charset val="238"/>
      </rPr>
      <t>-1</t>
    </r>
  </si>
  <si>
    <t>Množství vzduchu</t>
  </si>
  <si>
    <t xml:space="preserve">Pára           </t>
  </si>
  <si>
    <t xml:space="preserve">Voda       </t>
  </si>
  <si>
    <t xml:space="preserve">Elektro             </t>
  </si>
  <si>
    <t>Nouzový výkon</t>
  </si>
  <si>
    <t>SKRÝT !!!</t>
  </si>
  <si>
    <t>NPK a.s., centrální příjem včetně centralizace akutních provozů v Orlickoústecké nemocnici</t>
  </si>
  <si>
    <t>Teplo
70/50°C</t>
  </si>
  <si>
    <t>Chlad
7/13°C</t>
  </si>
  <si>
    <t>V</t>
  </si>
  <si>
    <t>CH</t>
  </si>
  <si>
    <t>E1</t>
  </si>
  <si>
    <t>E2</t>
  </si>
  <si>
    <t>rozvodna NN</t>
  </si>
  <si>
    <t>trafo</t>
  </si>
  <si>
    <t>E3</t>
  </si>
  <si>
    <t>E4</t>
  </si>
  <si>
    <t>E5</t>
  </si>
  <si>
    <t>serverovna</t>
  </si>
  <si>
    <t>N1.002</t>
  </si>
  <si>
    <t>N1.003</t>
  </si>
  <si>
    <t>N1.004</t>
  </si>
  <si>
    <t>N1.005</t>
  </si>
  <si>
    <t>N1.009</t>
  </si>
  <si>
    <t>fasáda</t>
  </si>
  <si>
    <t>K16824014</t>
  </si>
  <si>
    <t>D.1.2.4.4 Vzduchotechnika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</si>
</sst>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Up="1" diagonalDown="1"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 style="thick">
        <color rgb="FFFF0000"/>
      </diagonal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top"/>
      <protection locked="0"/>
    </xf>
    <xf numFmtId="0" fontId="4" fillId="0" borderId="0" xfId="0" applyFont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" fontId="6" fillId="0" borderId="2" xfId="0" applyNumberFormat="1" applyFont="1" applyFill="1" applyBorder="1" applyAlignment="1">
      <alignment vertical="center"/>
    </xf>
    <xf numFmtId="1" fontId="7" fillId="0" borderId="2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164" fontId="6" fillId="2" borderId="15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6" fillId="0" borderId="20" xfId="0" applyFont="1" applyFill="1" applyBorder="1" applyAlignment="1">
      <alignment vertical="center" wrapText="1"/>
    </xf>
    <xf numFmtId="0" fontId="0" fillId="0" borderId="0" xfId="0" applyFill="1"/>
    <xf numFmtId="49" fontId="11" fillId="0" borderId="21" xfId="0" applyNumberFormat="1" applyFont="1" applyFill="1" applyBorder="1" applyAlignment="1">
      <alignment horizontal="center" vertical="center"/>
    </xf>
    <xf numFmtId="0" fontId="0" fillId="3" borderId="0" xfId="0" applyFill="1"/>
    <xf numFmtId="0" fontId="13" fillId="0" borderId="0" xfId="0" applyFont="1" applyAlignment="1">
      <alignment horizontal="center"/>
    </xf>
    <xf numFmtId="1" fontId="6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2" fontId="6" fillId="0" borderId="2" xfId="0" applyNumberFormat="1" applyFont="1" applyFill="1" applyBorder="1" applyAlignment="1">
      <alignment vertical="center"/>
    </xf>
    <xf numFmtId="0" fontId="0" fillId="4" borderId="36" xfId="0" applyFill="1" applyBorder="1"/>
    <xf numFmtId="0" fontId="13" fillId="0" borderId="0" xfId="0" applyFont="1" applyAlignment="1">
      <alignment horizontal="left" vertical="top"/>
    </xf>
    <xf numFmtId="164" fontId="6" fillId="2" borderId="14" xfId="0" applyNumberFormat="1" applyFont="1" applyFill="1" applyBorder="1" applyAlignment="1">
      <alignment horizontal="center" vertical="center" wrapText="1"/>
    </xf>
    <xf numFmtId="0" fontId="0" fillId="0" borderId="37" xfId="0" applyBorder="1"/>
    <xf numFmtId="0" fontId="0" fillId="0" borderId="37" xfId="0" applyFill="1" applyBorder="1"/>
    <xf numFmtId="0" fontId="6" fillId="0" borderId="37" xfId="0" applyFont="1" applyBorder="1" applyAlignment="1">
      <alignment vertical="center"/>
    </xf>
    <xf numFmtId="0" fontId="12" fillId="0" borderId="37" xfId="0" applyFont="1" applyBorder="1" applyAlignment="1">
      <alignment vertical="center"/>
    </xf>
    <xf numFmtId="164" fontId="6" fillId="0" borderId="20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0" fillId="4" borderId="0" xfId="0" applyFill="1" applyBorder="1"/>
    <xf numFmtId="0" fontId="6" fillId="2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4" fontId="6" fillId="0" borderId="38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39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39" xfId="0" applyNumberFormat="1" applyFont="1" applyFill="1" applyBorder="1" applyAlignment="1">
      <alignment horizontal="center" vertical="center" wrapText="1"/>
    </xf>
    <xf numFmtId="164" fontId="6" fillId="2" borderId="40" xfId="0" applyNumberFormat="1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165" fontId="7" fillId="0" borderId="35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164" fontId="6" fillId="2" borderId="22" xfId="0" applyNumberFormat="1" applyFont="1" applyFill="1" applyBorder="1" applyAlignment="1">
      <alignment horizontal="center" vertical="center" wrapText="1"/>
    </xf>
    <xf numFmtId="164" fontId="6" fillId="2" borderId="34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4" fontId="6" fillId="2" borderId="22" xfId="0" applyNumberFormat="1" applyFont="1" applyFill="1" applyBorder="1" applyAlignment="1">
      <alignment horizontal="center" vertical="center" wrapText="1"/>
    </xf>
    <xf numFmtId="4" fontId="6" fillId="2" borderId="34" xfId="0" applyNumberFormat="1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0C0C0"/>
      <color rgb="FFFFA3A3"/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161925</xdr:rowOff>
    </xdr:from>
    <xdr:to>
      <xdr:col>13</xdr:col>
      <xdr:colOff>504825</xdr:colOff>
      <xdr:row>5</xdr:row>
      <xdr:rowOff>142875</xdr:rowOff>
    </xdr:to>
    <xdr:sp macro="" textlink="">
      <xdr:nvSpPr>
        <xdr:cNvPr id="1605" name="AutoShape 1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>
          <a:spLocks noChangeAspect="1" noChangeArrowheads="1"/>
        </xdr:cNvSpPr>
      </xdr:nvSpPr>
      <xdr:spPr bwMode="auto">
        <a:xfrm>
          <a:off x="5934075" y="647700"/>
          <a:ext cx="50482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39957</xdr:colOff>
      <xdr:row>3</xdr:row>
      <xdr:rowOff>19050</xdr:rowOff>
    </xdr:from>
    <xdr:to>
      <xdr:col>29</xdr:col>
      <xdr:colOff>491831</xdr:colOff>
      <xdr:row>5</xdr:row>
      <xdr:rowOff>123825</xdr:rowOff>
    </xdr:to>
    <xdr:pic>
      <xdr:nvPicPr>
        <xdr:cNvPr id="1606" name="Picture 186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9614653" y="681659"/>
          <a:ext cx="451874" cy="4360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6"/>
  <sheetViews>
    <sheetView showZeros="0" tabSelected="1" view="pageBreakPreview" zoomScale="85" zoomScaleNormal="100" zoomScaleSheetLayoutView="85" workbookViewId="0">
      <pane ySplit="11" topLeftCell="A12" activePane="bottomLeft" state="frozen"/>
      <selection pane="bottomLeft" activeCell="C13" sqref="C13"/>
    </sheetView>
  </sheetViews>
  <sheetFormatPr defaultRowHeight="15" x14ac:dyDescent="0.25"/>
  <cols>
    <col min="1" max="2" width="3" customWidth="1"/>
    <col min="3" max="3" width="10.7109375" customWidth="1"/>
    <col min="4" max="5" width="14.7109375" customWidth="1"/>
    <col min="6" max="6" width="12.7109375" hidden="1" customWidth="1"/>
    <col min="7" max="9" width="10.7109375" customWidth="1"/>
    <col min="10" max="11" width="9.42578125" hidden="1" customWidth="1"/>
    <col min="12" max="13" width="7.7109375" hidden="1" customWidth="1"/>
    <col min="14" max="14" width="8.140625" customWidth="1"/>
    <col min="15" max="16" width="7.7109375" hidden="1" customWidth="1"/>
    <col min="17" max="17" width="8.140625" customWidth="1"/>
    <col min="18" max="19" width="7.7109375" hidden="1" customWidth="1"/>
    <col min="20" max="20" width="8.140625" customWidth="1"/>
    <col min="21" max="22" width="7.7109375" hidden="1" customWidth="1"/>
    <col min="23" max="24" width="8.140625" customWidth="1"/>
    <col min="25" max="28" width="7.7109375" hidden="1" customWidth="1"/>
    <col min="29" max="30" width="8.140625" customWidth="1"/>
  </cols>
  <sheetData>
    <row r="1" spans="1:31" ht="12.75" customHeight="1" thickTop="1" thickBot="1" x14ac:dyDescent="0.3">
      <c r="A1" s="55" t="s">
        <v>45</v>
      </c>
      <c r="C1" s="48"/>
      <c r="F1" s="54"/>
      <c r="J1" s="54"/>
      <c r="K1" s="54"/>
      <c r="L1" s="54"/>
      <c r="M1" s="54"/>
      <c r="O1" s="54"/>
      <c r="P1" s="54"/>
      <c r="R1" s="54"/>
      <c r="S1" s="54"/>
      <c r="U1" s="54"/>
      <c r="V1" s="54"/>
      <c r="Y1" s="54"/>
      <c r="Z1" s="54"/>
      <c r="AA1" s="54"/>
      <c r="AB1" s="54"/>
      <c r="AD1" s="63"/>
    </row>
    <row r="2" spans="1:31" ht="12.75" customHeight="1" thickTop="1" x14ac:dyDescent="0.25"/>
    <row r="3" spans="1:31" ht="12.75" customHeight="1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1" ht="12.75" customHeight="1" x14ac:dyDescent="0.25">
      <c r="C4" s="7" t="s">
        <v>1</v>
      </c>
      <c r="D4" s="5"/>
      <c r="E4" s="6" t="s">
        <v>46</v>
      </c>
      <c r="F4" s="3"/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1"/>
    </row>
    <row r="5" spans="1:31" ht="12.75" customHeight="1" x14ac:dyDescent="0.25">
      <c r="C5" s="7" t="s">
        <v>2</v>
      </c>
      <c r="D5" s="5"/>
      <c r="E5" s="6" t="s">
        <v>66</v>
      </c>
      <c r="F5" s="3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1"/>
    </row>
    <row r="6" spans="1:31" ht="12.75" customHeight="1" x14ac:dyDescent="0.25">
      <c r="C6" s="7" t="s">
        <v>3</v>
      </c>
      <c r="D6" s="5"/>
      <c r="E6" s="6" t="s">
        <v>65</v>
      </c>
      <c r="F6" s="3"/>
      <c r="I6" s="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4"/>
      <c r="X6" s="4"/>
      <c r="Y6" s="4"/>
      <c r="Z6" s="4"/>
      <c r="AA6" s="4"/>
      <c r="AB6" s="4"/>
      <c r="AC6" s="4"/>
      <c r="AD6" s="4"/>
    </row>
    <row r="7" spans="1:31" ht="12.75" customHeight="1" thickBot="1" x14ac:dyDescent="0.3"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1" ht="12.75" customHeight="1" x14ac:dyDescent="0.25">
      <c r="C8" s="91" t="s">
        <v>34</v>
      </c>
      <c r="D8" s="93" t="s">
        <v>33</v>
      </c>
      <c r="E8" s="94"/>
      <c r="F8" s="88" t="s">
        <v>35</v>
      </c>
      <c r="G8" s="86" t="s">
        <v>36</v>
      </c>
      <c r="H8" s="86" t="s">
        <v>37</v>
      </c>
      <c r="I8" s="86" t="s">
        <v>38</v>
      </c>
      <c r="J8" s="77" t="s">
        <v>4</v>
      </c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8"/>
      <c r="AE8" s="57"/>
    </row>
    <row r="9" spans="1:31" ht="24.95" customHeight="1" x14ac:dyDescent="0.25">
      <c r="C9" s="92"/>
      <c r="D9" s="95"/>
      <c r="E9" s="96"/>
      <c r="F9" s="83"/>
      <c r="G9" s="87"/>
      <c r="H9" s="87"/>
      <c r="I9" s="87"/>
      <c r="J9" s="83" t="s">
        <v>40</v>
      </c>
      <c r="K9" s="83"/>
      <c r="L9" s="79" t="s">
        <v>47</v>
      </c>
      <c r="M9" s="80"/>
      <c r="N9" s="81"/>
      <c r="O9" s="79" t="s">
        <v>47</v>
      </c>
      <c r="P9" s="80"/>
      <c r="Q9" s="81"/>
      <c r="R9" s="79" t="s">
        <v>48</v>
      </c>
      <c r="S9" s="80"/>
      <c r="T9" s="81"/>
      <c r="U9" s="82" t="s">
        <v>41</v>
      </c>
      <c r="V9" s="82"/>
      <c r="W9" s="82"/>
      <c r="X9" s="56" t="s">
        <v>42</v>
      </c>
      <c r="Y9" s="84" t="s">
        <v>43</v>
      </c>
      <c r="Z9" s="85"/>
      <c r="AA9" s="85"/>
      <c r="AB9" s="85"/>
      <c r="AC9" s="85"/>
      <c r="AD9" s="38" t="s">
        <v>44</v>
      </c>
      <c r="AE9" s="57"/>
    </row>
    <row r="10" spans="1:31" ht="12" customHeight="1" thickBot="1" x14ac:dyDescent="0.3">
      <c r="A10" s="49"/>
      <c r="C10" s="73" t="s">
        <v>28</v>
      </c>
      <c r="D10" s="97" t="s">
        <v>28</v>
      </c>
      <c r="E10" s="98"/>
      <c r="F10" s="89"/>
      <c r="G10" s="64" t="s">
        <v>28</v>
      </c>
      <c r="H10" s="64" t="s">
        <v>28</v>
      </c>
      <c r="I10" s="64" t="s">
        <v>28</v>
      </c>
      <c r="J10" s="64" t="s">
        <v>39</v>
      </c>
      <c r="K10" s="64" t="s">
        <v>39</v>
      </c>
      <c r="L10" s="67"/>
      <c r="M10" s="68"/>
      <c r="N10" s="62" t="s">
        <v>25</v>
      </c>
      <c r="O10" s="69"/>
      <c r="P10" s="69"/>
      <c r="Q10" s="62" t="s">
        <v>25</v>
      </c>
      <c r="R10" s="67"/>
      <c r="S10" s="68"/>
      <c r="T10" s="62" t="s">
        <v>25</v>
      </c>
      <c r="U10" s="69"/>
      <c r="V10" s="69"/>
      <c r="W10" s="69" t="s">
        <v>29</v>
      </c>
      <c r="X10" s="69" t="s">
        <v>29</v>
      </c>
      <c r="Y10" s="70"/>
      <c r="Z10" s="71"/>
      <c r="AA10" s="71"/>
      <c r="AB10" s="71"/>
      <c r="AC10" s="62" t="s">
        <v>25</v>
      </c>
      <c r="AD10" s="72" t="s">
        <v>25</v>
      </c>
      <c r="AE10" s="57"/>
    </row>
    <row r="11" spans="1:31" s="46" customFormat="1" ht="42" hidden="1" customHeight="1" thickTop="1" thickBot="1" x14ac:dyDescent="0.3">
      <c r="A11" s="54"/>
      <c r="C11" s="42"/>
      <c r="D11" s="43"/>
      <c r="E11" s="44"/>
      <c r="F11" s="90"/>
      <c r="G11" s="45"/>
      <c r="H11" s="45"/>
      <c r="I11" s="45"/>
      <c r="J11" s="65" t="s">
        <v>23</v>
      </c>
      <c r="K11" s="65" t="s">
        <v>24</v>
      </c>
      <c r="L11" s="65" t="s">
        <v>13</v>
      </c>
      <c r="M11" s="65" t="s">
        <v>14</v>
      </c>
      <c r="N11" s="61" t="s">
        <v>26</v>
      </c>
      <c r="O11" s="65" t="s">
        <v>13</v>
      </c>
      <c r="P11" s="65" t="s">
        <v>14</v>
      </c>
      <c r="Q11" s="61" t="s">
        <v>27</v>
      </c>
      <c r="R11" s="65" t="s">
        <v>30</v>
      </c>
      <c r="S11" s="65" t="s">
        <v>31</v>
      </c>
      <c r="T11" s="61" t="s">
        <v>15</v>
      </c>
      <c r="U11" s="61" t="s">
        <v>16</v>
      </c>
      <c r="V11" s="61" t="s">
        <v>16</v>
      </c>
      <c r="W11" s="61" t="s">
        <v>17</v>
      </c>
      <c r="X11" s="61"/>
      <c r="Y11" s="61" t="s">
        <v>18</v>
      </c>
      <c r="Z11" s="61" t="s">
        <v>32</v>
      </c>
      <c r="AA11" s="61" t="s">
        <v>19</v>
      </c>
      <c r="AB11" s="61" t="s">
        <v>20</v>
      </c>
      <c r="AC11" s="61" t="s">
        <v>22</v>
      </c>
      <c r="AD11" s="66" t="s">
        <v>21</v>
      </c>
      <c r="AE11" s="58"/>
    </row>
    <row r="12" spans="1:31" s="11" customFormat="1" ht="12" customHeight="1" x14ac:dyDescent="0.25">
      <c r="C12" s="30"/>
      <c r="D12" s="31"/>
      <c r="E12" s="32"/>
      <c r="F12" s="33"/>
      <c r="G12" s="34"/>
      <c r="H12" s="35"/>
      <c r="I12" s="33"/>
      <c r="J12" s="35"/>
      <c r="K12" s="76"/>
      <c r="L12" s="35"/>
      <c r="M12" s="35"/>
      <c r="N12" s="36"/>
      <c r="O12" s="36"/>
      <c r="P12" s="36"/>
      <c r="Q12" s="36"/>
      <c r="R12" s="36"/>
      <c r="S12" s="36"/>
      <c r="T12" s="36"/>
      <c r="U12" s="52"/>
      <c r="V12" s="52"/>
      <c r="W12" s="36"/>
      <c r="X12" s="36"/>
      <c r="Y12" s="36"/>
      <c r="Z12" s="36"/>
      <c r="AA12" s="36"/>
      <c r="AB12" s="36"/>
      <c r="AC12" s="36"/>
      <c r="AD12" s="37"/>
      <c r="AE12" s="59"/>
    </row>
    <row r="13" spans="1:31" s="11" customFormat="1" ht="12" customHeight="1" x14ac:dyDescent="0.25">
      <c r="C13" s="47" t="s">
        <v>51</v>
      </c>
      <c r="D13" s="8" t="s">
        <v>53</v>
      </c>
      <c r="E13" s="39"/>
      <c r="F13" s="40"/>
      <c r="G13" s="12" t="s">
        <v>49</v>
      </c>
      <c r="H13" s="13" t="s">
        <v>59</v>
      </c>
      <c r="I13" s="9" t="s">
        <v>59</v>
      </c>
      <c r="J13" s="14"/>
      <c r="K13" s="75">
        <v>6000</v>
      </c>
      <c r="L13" s="15"/>
      <c r="M13" s="15"/>
      <c r="N13" s="50">
        <f>J13/3600*1.2*1.01*(M13-L13)</f>
        <v>0</v>
      </c>
      <c r="O13" s="15"/>
      <c r="P13" s="15"/>
      <c r="Q13" s="50">
        <f>J13/3600*1.2*1.01*(P13-O13)</f>
        <v>0</v>
      </c>
      <c r="R13" s="15"/>
      <c r="S13" s="15"/>
      <c r="T13" s="50">
        <f>J13/3600*1.2*(R13-S13)</f>
        <v>0</v>
      </c>
      <c r="U13" s="53"/>
      <c r="V13" s="53"/>
      <c r="W13" s="50"/>
      <c r="X13" s="16"/>
      <c r="Y13" s="51"/>
      <c r="Z13" s="51"/>
      <c r="AA13" s="51"/>
      <c r="AB13" s="51">
        <v>1.4</v>
      </c>
      <c r="AC13" s="41">
        <f t="shared" ref="AC13:AC17" si="0">SUM(Y13:AB13)</f>
        <v>1.4</v>
      </c>
      <c r="AD13" s="74"/>
      <c r="AE13" s="59"/>
    </row>
    <row r="14" spans="1:31" s="11" customFormat="1" ht="12" customHeight="1" x14ac:dyDescent="0.25">
      <c r="C14" s="47" t="s">
        <v>52</v>
      </c>
      <c r="D14" s="8" t="s">
        <v>54</v>
      </c>
      <c r="E14" s="39"/>
      <c r="F14" s="40"/>
      <c r="G14" s="12" t="s">
        <v>49</v>
      </c>
      <c r="H14" s="13" t="s">
        <v>59</v>
      </c>
      <c r="I14" s="9" t="s">
        <v>60</v>
      </c>
      <c r="J14" s="14"/>
      <c r="K14" s="75">
        <v>7500</v>
      </c>
      <c r="L14" s="15"/>
      <c r="M14" s="15"/>
      <c r="N14" s="50"/>
      <c r="O14" s="15"/>
      <c r="P14" s="15"/>
      <c r="Q14" s="50"/>
      <c r="R14" s="15"/>
      <c r="S14" s="15"/>
      <c r="T14" s="50"/>
      <c r="U14" s="53"/>
      <c r="V14" s="53"/>
      <c r="W14" s="50"/>
      <c r="X14" s="16"/>
      <c r="Y14" s="51"/>
      <c r="Z14" s="51"/>
      <c r="AA14" s="51"/>
      <c r="AB14" s="51">
        <v>1.4</v>
      </c>
      <c r="AC14" s="41">
        <f t="shared" si="0"/>
        <v>1.4</v>
      </c>
      <c r="AD14" s="74"/>
      <c r="AE14" s="59"/>
    </row>
    <row r="15" spans="1:31" s="11" customFormat="1" ht="12" customHeight="1" x14ac:dyDescent="0.25">
      <c r="C15" s="47" t="s">
        <v>55</v>
      </c>
      <c r="D15" s="8" t="s">
        <v>54</v>
      </c>
      <c r="E15" s="39"/>
      <c r="F15" s="40"/>
      <c r="G15" s="12" t="s">
        <v>49</v>
      </c>
      <c r="H15" s="13" t="s">
        <v>59</v>
      </c>
      <c r="I15" s="9" t="s">
        <v>61</v>
      </c>
      <c r="J15" s="14"/>
      <c r="K15" s="75">
        <v>7500</v>
      </c>
      <c r="L15" s="15"/>
      <c r="M15" s="15"/>
      <c r="N15" s="50"/>
      <c r="O15" s="15"/>
      <c r="P15" s="15"/>
      <c r="Q15" s="50"/>
      <c r="R15" s="15"/>
      <c r="S15" s="15"/>
      <c r="T15" s="50"/>
      <c r="U15" s="53"/>
      <c r="V15" s="53"/>
      <c r="W15" s="50"/>
      <c r="X15" s="16"/>
      <c r="Y15" s="51"/>
      <c r="Z15" s="51"/>
      <c r="AA15" s="51"/>
      <c r="AB15" s="51">
        <v>1.4</v>
      </c>
      <c r="AC15" s="41">
        <f t="shared" si="0"/>
        <v>1.4</v>
      </c>
      <c r="AD15" s="74"/>
      <c r="AE15" s="59"/>
    </row>
    <row r="16" spans="1:31" s="11" customFormat="1" ht="12" customHeight="1" x14ac:dyDescent="0.25">
      <c r="C16" s="47" t="s">
        <v>56</v>
      </c>
      <c r="D16" s="8" t="s">
        <v>54</v>
      </c>
      <c r="E16" s="39"/>
      <c r="F16" s="40"/>
      <c r="G16" s="12" t="s">
        <v>49</v>
      </c>
      <c r="H16" s="13" t="s">
        <v>59</v>
      </c>
      <c r="I16" s="9" t="s">
        <v>62</v>
      </c>
      <c r="J16" s="14"/>
      <c r="K16" s="75">
        <v>7500</v>
      </c>
      <c r="L16" s="15"/>
      <c r="M16" s="15"/>
      <c r="N16" s="50"/>
      <c r="O16" s="15"/>
      <c r="P16" s="15"/>
      <c r="Q16" s="50"/>
      <c r="R16" s="15"/>
      <c r="S16" s="15"/>
      <c r="T16" s="50"/>
      <c r="U16" s="53"/>
      <c r="V16" s="53"/>
      <c r="W16" s="50"/>
      <c r="X16" s="16"/>
      <c r="Y16" s="51"/>
      <c r="Z16" s="51"/>
      <c r="AA16" s="51"/>
      <c r="AB16" s="51"/>
      <c r="AC16" s="41">
        <f t="shared" si="0"/>
        <v>0</v>
      </c>
      <c r="AD16" s="74"/>
      <c r="AE16" s="59"/>
    </row>
    <row r="17" spans="3:31" s="11" customFormat="1" ht="12" customHeight="1" x14ac:dyDescent="0.25">
      <c r="C17" s="47" t="s">
        <v>57</v>
      </c>
      <c r="D17" s="8" t="s">
        <v>58</v>
      </c>
      <c r="E17" s="39"/>
      <c r="F17" s="40"/>
      <c r="G17" s="12" t="s">
        <v>50</v>
      </c>
      <c r="H17" s="13" t="s">
        <v>64</v>
      </c>
      <c r="I17" s="9" t="s">
        <v>63</v>
      </c>
      <c r="J17" s="14"/>
      <c r="K17" s="75"/>
      <c r="L17" s="15"/>
      <c r="M17" s="15"/>
      <c r="N17" s="50"/>
      <c r="O17" s="15"/>
      <c r="P17" s="15"/>
      <c r="Q17" s="50"/>
      <c r="R17" s="15"/>
      <c r="S17" s="15"/>
      <c r="T17" s="50"/>
      <c r="U17" s="53"/>
      <c r="V17" s="53"/>
      <c r="W17" s="50"/>
      <c r="X17" s="16"/>
      <c r="Y17" s="51"/>
      <c r="Z17" s="51"/>
      <c r="AA17" s="51"/>
      <c r="AB17" s="51">
        <v>1.5</v>
      </c>
      <c r="AC17" s="41">
        <f t="shared" si="0"/>
        <v>1.5</v>
      </c>
      <c r="AD17" s="74"/>
      <c r="AE17" s="59"/>
    </row>
    <row r="18" spans="3:31" s="11" customFormat="1" ht="12" customHeight="1" x14ac:dyDescent="0.25">
      <c r="C18" s="47"/>
      <c r="D18" s="8"/>
      <c r="E18" s="39"/>
      <c r="F18" s="40"/>
      <c r="G18" s="12"/>
      <c r="H18" s="13"/>
      <c r="I18" s="9"/>
      <c r="J18" s="14"/>
      <c r="K18" s="75"/>
      <c r="L18" s="15"/>
      <c r="M18" s="15"/>
      <c r="N18" s="50"/>
      <c r="O18" s="15"/>
      <c r="P18" s="15"/>
      <c r="Q18" s="50"/>
      <c r="R18" s="15"/>
      <c r="S18" s="15"/>
      <c r="T18" s="50"/>
      <c r="U18" s="53"/>
      <c r="V18" s="53"/>
      <c r="W18" s="50"/>
      <c r="X18" s="16"/>
      <c r="Y18" s="51"/>
      <c r="Z18" s="51"/>
      <c r="AA18" s="51"/>
      <c r="AB18" s="51"/>
      <c r="AC18" s="41"/>
      <c r="AD18" s="74"/>
      <c r="AE18" s="59"/>
    </row>
    <row r="19" spans="3:31" s="11" customFormat="1" ht="12" customHeight="1" x14ac:dyDescent="0.25">
      <c r="C19" s="47"/>
      <c r="D19" s="8"/>
      <c r="E19" s="39"/>
      <c r="F19" s="40"/>
      <c r="G19" s="12"/>
      <c r="H19" s="13"/>
      <c r="I19" s="9"/>
      <c r="J19" s="14"/>
      <c r="K19" s="75"/>
      <c r="L19" s="15"/>
      <c r="M19" s="15"/>
      <c r="N19" s="50"/>
      <c r="O19" s="15"/>
      <c r="P19" s="15"/>
      <c r="Q19" s="50"/>
      <c r="R19" s="15"/>
      <c r="S19" s="15"/>
      <c r="T19" s="50"/>
      <c r="U19" s="53"/>
      <c r="V19" s="53"/>
      <c r="W19" s="50"/>
      <c r="X19" s="16"/>
      <c r="Y19" s="51"/>
      <c r="Z19" s="51"/>
      <c r="AA19" s="51"/>
      <c r="AB19" s="51"/>
      <c r="AC19" s="41"/>
      <c r="AD19" s="74"/>
      <c r="AE19" s="59"/>
    </row>
    <row r="20" spans="3:31" s="11" customFormat="1" ht="12" customHeight="1" x14ac:dyDescent="0.25">
      <c r="C20" s="47"/>
      <c r="D20" s="8"/>
      <c r="E20" s="39"/>
      <c r="F20" s="40"/>
      <c r="G20" s="12"/>
      <c r="H20" s="13"/>
      <c r="I20" s="9"/>
      <c r="J20" s="14"/>
      <c r="K20" s="75"/>
      <c r="L20" s="15"/>
      <c r="M20" s="15"/>
      <c r="N20" s="50"/>
      <c r="O20" s="15"/>
      <c r="P20" s="15"/>
      <c r="Q20" s="50"/>
      <c r="R20" s="15"/>
      <c r="S20" s="15"/>
      <c r="T20" s="50"/>
      <c r="U20" s="53"/>
      <c r="V20" s="53"/>
      <c r="W20" s="50"/>
      <c r="X20" s="16"/>
      <c r="Y20" s="51"/>
      <c r="Z20" s="51"/>
      <c r="AA20" s="51"/>
      <c r="AB20" s="51"/>
      <c r="AC20" s="41"/>
      <c r="AD20" s="74"/>
      <c r="AE20" s="59"/>
    </row>
    <row r="21" spans="3:31" s="11" customFormat="1" ht="12" customHeight="1" x14ac:dyDescent="0.25">
      <c r="C21" s="47"/>
      <c r="D21" s="8"/>
      <c r="E21" s="39"/>
      <c r="F21" s="40"/>
      <c r="G21" s="12"/>
      <c r="H21" s="13"/>
      <c r="I21" s="9"/>
      <c r="J21" s="14"/>
      <c r="K21" s="75"/>
      <c r="L21" s="15"/>
      <c r="M21" s="15"/>
      <c r="N21" s="50"/>
      <c r="O21" s="15"/>
      <c r="P21" s="15"/>
      <c r="Q21" s="50"/>
      <c r="R21" s="15"/>
      <c r="S21" s="15"/>
      <c r="T21" s="50"/>
      <c r="U21" s="53"/>
      <c r="V21" s="53"/>
      <c r="W21" s="50"/>
      <c r="X21" s="16"/>
      <c r="Y21" s="51"/>
      <c r="Z21" s="51"/>
      <c r="AA21" s="51"/>
      <c r="AB21" s="51"/>
      <c r="AC21" s="41"/>
      <c r="AD21" s="74"/>
      <c r="AE21" s="59"/>
    </row>
    <row r="22" spans="3:31" s="11" customFormat="1" ht="12" customHeight="1" x14ac:dyDescent="0.25">
      <c r="C22" s="47"/>
      <c r="D22" s="8"/>
      <c r="E22" s="39"/>
      <c r="F22" s="40"/>
      <c r="G22" s="12"/>
      <c r="H22" s="13"/>
      <c r="I22" s="9"/>
      <c r="J22" s="14"/>
      <c r="K22" s="75"/>
      <c r="L22" s="15"/>
      <c r="M22" s="15"/>
      <c r="N22" s="50"/>
      <c r="O22" s="15"/>
      <c r="P22" s="15"/>
      <c r="Q22" s="50"/>
      <c r="R22" s="15"/>
      <c r="S22" s="15"/>
      <c r="T22" s="50"/>
      <c r="U22" s="53"/>
      <c r="V22" s="53"/>
      <c r="W22" s="50"/>
      <c r="X22" s="16"/>
      <c r="Y22" s="51"/>
      <c r="Z22" s="51"/>
      <c r="AA22" s="51"/>
      <c r="AB22" s="51"/>
      <c r="AC22" s="41"/>
      <c r="AD22" s="74"/>
      <c r="AE22" s="59"/>
    </row>
    <row r="23" spans="3:31" s="11" customFormat="1" ht="12" customHeight="1" x14ac:dyDescent="0.25">
      <c r="C23" s="47"/>
      <c r="D23" s="8"/>
      <c r="E23" s="39"/>
      <c r="F23" s="40"/>
      <c r="G23" s="12"/>
      <c r="H23" s="13"/>
      <c r="I23" s="9"/>
      <c r="J23" s="14"/>
      <c r="K23" s="75"/>
      <c r="L23" s="15"/>
      <c r="M23" s="15"/>
      <c r="N23" s="50"/>
      <c r="O23" s="15"/>
      <c r="P23" s="15"/>
      <c r="Q23" s="50"/>
      <c r="R23" s="15"/>
      <c r="S23" s="15"/>
      <c r="T23" s="50"/>
      <c r="U23" s="53"/>
      <c r="V23" s="53"/>
      <c r="W23" s="50"/>
      <c r="X23" s="16"/>
      <c r="Y23" s="51"/>
      <c r="Z23" s="51"/>
      <c r="AA23" s="51"/>
      <c r="AB23" s="51"/>
      <c r="AC23" s="41"/>
      <c r="AD23" s="74"/>
      <c r="AE23" s="59"/>
    </row>
    <row r="24" spans="3:31" s="11" customFormat="1" ht="12" customHeight="1" x14ac:dyDescent="0.25">
      <c r="C24" s="47"/>
      <c r="D24" s="8"/>
      <c r="E24" s="39"/>
      <c r="F24" s="40"/>
      <c r="G24" s="12"/>
      <c r="H24" s="13"/>
      <c r="I24" s="9"/>
      <c r="J24" s="14"/>
      <c r="K24" s="75"/>
      <c r="L24" s="15"/>
      <c r="M24" s="15"/>
      <c r="N24" s="50"/>
      <c r="O24" s="15"/>
      <c r="P24" s="15"/>
      <c r="Q24" s="50"/>
      <c r="R24" s="15"/>
      <c r="S24" s="15"/>
      <c r="T24" s="50"/>
      <c r="U24" s="53"/>
      <c r="V24" s="53"/>
      <c r="W24" s="50"/>
      <c r="X24" s="16"/>
      <c r="Y24" s="51"/>
      <c r="Z24" s="51"/>
      <c r="AA24" s="51"/>
      <c r="AB24" s="51"/>
      <c r="AC24" s="41"/>
      <c r="AD24" s="74"/>
      <c r="AE24" s="59"/>
    </row>
    <row r="25" spans="3:31" s="11" customFormat="1" ht="12" customHeight="1" x14ac:dyDescent="0.25">
      <c r="C25" s="47"/>
      <c r="D25" s="8"/>
      <c r="E25" s="39"/>
      <c r="F25" s="40"/>
      <c r="G25" s="12"/>
      <c r="H25" s="13"/>
      <c r="I25" s="9"/>
      <c r="J25" s="14"/>
      <c r="K25" s="75"/>
      <c r="L25" s="15"/>
      <c r="M25" s="15"/>
      <c r="N25" s="50"/>
      <c r="O25" s="15"/>
      <c r="P25" s="15"/>
      <c r="Q25" s="50"/>
      <c r="R25" s="15"/>
      <c r="S25" s="15"/>
      <c r="T25" s="50"/>
      <c r="U25" s="53"/>
      <c r="V25" s="53"/>
      <c r="W25" s="50"/>
      <c r="X25" s="16"/>
      <c r="Y25" s="51"/>
      <c r="Z25" s="51"/>
      <c r="AA25" s="51"/>
      <c r="AB25" s="51"/>
      <c r="AC25" s="41"/>
      <c r="AD25" s="74"/>
      <c r="AE25" s="59"/>
    </row>
    <row r="26" spans="3:31" s="11" customFormat="1" ht="12" customHeight="1" x14ac:dyDescent="0.25">
      <c r="C26" s="47"/>
      <c r="D26" s="8"/>
      <c r="E26" s="39"/>
      <c r="F26" s="40"/>
      <c r="G26" s="12"/>
      <c r="H26" s="13"/>
      <c r="I26" s="9"/>
      <c r="J26" s="14"/>
      <c r="K26" s="75"/>
      <c r="L26" s="15"/>
      <c r="M26" s="15"/>
      <c r="N26" s="50"/>
      <c r="O26" s="15"/>
      <c r="P26" s="15"/>
      <c r="Q26" s="50"/>
      <c r="R26" s="15"/>
      <c r="S26" s="15"/>
      <c r="T26" s="50"/>
      <c r="U26" s="53"/>
      <c r="V26" s="53"/>
      <c r="W26" s="50"/>
      <c r="X26" s="16"/>
      <c r="Y26" s="51"/>
      <c r="Z26" s="51"/>
      <c r="AA26" s="51"/>
      <c r="AB26" s="51"/>
      <c r="AC26" s="41"/>
      <c r="AD26" s="74"/>
      <c r="AE26" s="59"/>
    </row>
    <row r="27" spans="3:31" s="11" customFormat="1" ht="12" customHeight="1" x14ac:dyDescent="0.25">
      <c r="C27" s="47"/>
      <c r="D27" s="8"/>
      <c r="E27" s="39"/>
      <c r="F27" s="40"/>
      <c r="G27" s="12"/>
      <c r="H27" s="13"/>
      <c r="I27" s="9"/>
      <c r="J27" s="14"/>
      <c r="K27" s="75"/>
      <c r="L27" s="15"/>
      <c r="M27" s="15"/>
      <c r="N27" s="50"/>
      <c r="O27" s="15"/>
      <c r="P27" s="15"/>
      <c r="Q27" s="50"/>
      <c r="R27" s="15"/>
      <c r="S27" s="15"/>
      <c r="T27" s="50"/>
      <c r="U27" s="53"/>
      <c r="V27" s="53"/>
      <c r="W27" s="50"/>
      <c r="X27" s="16"/>
      <c r="Y27" s="51"/>
      <c r="Z27" s="51"/>
      <c r="AA27" s="51"/>
      <c r="AB27" s="51"/>
      <c r="AC27" s="41"/>
      <c r="AD27" s="74"/>
      <c r="AE27" s="59"/>
    </row>
    <row r="28" spans="3:31" s="11" customFormat="1" ht="12" customHeight="1" x14ac:dyDescent="0.25">
      <c r="C28" s="47"/>
      <c r="D28" s="8"/>
      <c r="E28" s="39"/>
      <c r="F28" s="40"/>
      <c r="G28" s="12"/>
      <c r="H28" s="13"/>
      <c r="I28" s="9"/>
      <c r="J28" s="14"/>
      <c r="K28" s="75"/>
      <c r="L28" s="15"/>
      <c r="M28" s="15"/>
      <c r="N28" s="50"/>
      <c r="O28" s="15"/>
      <c r="P28" s="15"/>
      <c r="Q28" s="50"/>
      <c r="R28" s="15"/>
      <c r="S28" s="15"/>
      <c r="T28" s="50"/>
      <c r="U28" s="53"/>
      <c r="V28" s="53"/>
      <c r="W28" s="50"/>
      <c r="X28" s="16"/>
      <c r="Y28" s="51"/>
      <c r="Z28" s="51"/>
      <c r="AA28" s="51"/>
      <c r="AB28" s="51"/>
      <c r="AC28" s="41"/>
      <c r="AD28" s="74"/>
      <c r="AE28" s="59"/>
    </row>
    <row r="29" spans="3:31" s="11" customFormat="1" ht="12" customHeight="1" x14ac:dyDescent="0.25">
      <c r="C29" s="47"/>
      <c r="D29" s="8"/>
      <c r="E29" s="39"/>
      <c r="F29" s="40"/>
      <c r="G29" s="12"/>
      <c r="H29" s="13"/>
      <c r="I29" s="9"/>
      <c r="J29" s="14"/>
      <c r="K29" s="75"/>
      <c r="L29" s="15"/>
      <c r="M29" s="15"/>
      <c r="N29" s="50"/>
      <c r="O29" s="15"/>
      <c r="P29" s="15"/>
      <c r="Q29" s="50"/>
      <c r="R29" s="15"/>
      <c r="S29" s="15"/>
      <c r="T29" s="50"/>
      <c r="U29" s="53"/>
      <c r="V29" s="53"/>
      <c r="W29" s="50"/>
      <c r="X29" s="16"/>
      <c r="Y29" s="51"/>
      <c r="Z29" s="51"/>
      <c r="AA29" s="51"/>
      <c r="AB29" s="51"/>
      <c r="AC29" s="41"/>
      <c r="AD29" s="74"/>
      <c r="AE29" s="59"/>
    </row>
    <row r="30" spans="3:31" s="11" customFormat="1" ht="12" customHeight="1" x14ac:dyDescent="0.25">
      <c r="C30" s="47"/>
      <c r="D30" s="8"/>
      <c r="E30" s="39"/>
      <c r="F30" s="40"/>
      <c r="G30" s="12"/>
      <c r="H30" s="13"/>
      <c r="I30" s="9"/>
      <c r="J30" s="14"/>
      <c r="K30" s="75"/>
      <c r="L30" s="15"/>
      <c r="M30" s="15"/>
      <c r="N30" s="50"/>
      <c r="O30" s="15"/>
      <c r="P30" s="15"/>
      <c r="Q30" s="50"/>
      <c r="R30" s="15"/>
      <c r="S30" s="15"/>
      <c r="T30" s="50"/>
      <c r="U30" s="53"/>
      <c r="V30" s="53"/>
      <c r="W30" s="50"/>
      <c r="X30" s="16"/>
      <c r="Y30" s="51"/>
      <c r="Z30" s="51"/>
      <c r="AA30" s="51"/>
      <c r="AB30" s="51"/>
      <c r="AC30" s="41"/>
      <c r="AD30" s="74"/>
      <c r="AE30" s="59"/>
    </row>
    <row r="31" spans="3:31" s="11" customFormat="1" ht="12" customHeight="1" x14ac:dyDescent="0.25">
      <c r="C31" s="47"/>
      <c r="D31" s="8"/>
      <c r="E31" s="39"/>
      <c r="F31" s="40"/>
      <c r="G31" s="12"/>
      <c r="H31" s="13"/>
      <c r="I31" s="9"/>
      <c r="J31" s="14"/>
      <c r="K31" s="75"/>
      <c r="L31" s="15"/>
      <c r="M31" s="15"/>
      <c r="N31" s="50"/>
      <c r="O31" s="15"/>
      <c r="P31" s="15"/>
      <c r="Q31" s="50"/>
      <c r="R31" s="15"/>
      <c r="S31" s="15"/>
      <c r="T31" s="50"/>
      <c r="U31" s="53"/>
      <c r="V31" s="53"/>
      <c r="W31" s="50"/>
      <c r="X31" s="16"/>
      <c r="Y31" s="51"/>
      <c r="Z31" s="51"/>
      <c r="AA31" s="51"/>
      <c r="AB31" s="51"/>
      <c r="AC31" s="41"/>
      <c r="AD31" s="74"/>
      <c r="AE31" s="59"/>
    </row>
    <row r="32" spans="3:31" s="11" customFormat="1" ht="12" customHeight="1" x14ac:dyDescent="0.25">
      <c r="C32" s="47"/>
      <c r="D32" s="8"/>
      <c r="E32" s="39"/>
      <c r="F32" s="40"/>
      <c r="G32" s="12"/>
      <c r="H32" s="13"/>
      <c r="I32" s="9"/>
      <c r="J32" s="14"/>
      <c r="K32" s="75"/>
      <c r="L32" s="15"/>
      <c r="M32" s="15"/>
      <c r="N32" s="50"/>
      <c r="O32" s="15"/>
      <c r="P32" s="15"/>
      <c r="Q32" s="50"/>
      <c r="R32" s="15"/>
      <c r="S32" s="15"/>
      <c r="T32" s="50"/>
      <c r="U32" s="53"/>
      <c r="V32" s="53"/>
      <c r="W32" s="50"/>
      <c r="X32" s="16"/>
      <c r="Y32" s="51"/>
      <c r="Z32" s="51"/>
      <c r="AA32" s="51"/>
      <c r="AB32" s="51"/>
      <c r="AC32" s="41"/>
      <c r="AD32" s="74"/>
      <c r="AE32" s="59"/>
    </row>
    <row r="33" spans="3:31" s="11" customFormat="1" ht="12" customHeight="1" x14ac:dyDescent="0.25">
      <c r="C33" s="47"/>
      <c r="D33" s="8"/>
      <c r="E33" s="39"/>
      <c r="F33" s="40"/>
      <c r="G33" s="12"/>
      <c r="H33" s="13"/>
      <c r="I33" s="9"/>
      <c r="J33" s="14"/>
      <c r="K33" s="75"/>
      <c r="L33" s="15"/>
      <c r="M33" s="15"/>
      <c r="N33" s="50"/>
      <c r="O33" s="15"/>
      <c r="P33" s="15"/>
      <c r="Q33" s="50"/>
      <c r="R33" s="15"/>
      <c r="S33" s="15"/>
      <c r="T33" s="50"/>
      <c r="U33" s="53"/>
      <c r="V33" s="53"/>
      <c r="W33" s="50"/>
      <c r="X33" s="16"/>
      <c r="Y33" s="51"/>
      <c r="Z33" s="51"/>
      <c r="AA33" s="51"/>
      <c r="AB33" s="51"/>
      <c r="AC33" s="41"/>
      <c r="AD33" s="74"/>
      <c r="AE33" s="59"/>
    </row>
    <row r="34" spans="3:31" s="11" customFormat="1" ht="12" customHeight="1" x14ac:dyDescent="0.25">
      <c r="C34" s="47"/>
      <c r="D34" s="8"/>
      <c r="E34" s="39"/>
      <c r="F34" s="40"/>
      <c r="G34" s="12"/>
      <c r="H34" s="13"/>
      <c r="I34" s="9"/>
      <c r="J34" s="14"/>
      <c r="K34" s="75"/>
      <c r="L34" s="15"/>
      <c r="M34" s="15"/>
      <c r="N34" s="50"/>
      <c r="O34" s="15"/>
      <c r="P34" s="15"/>
      <c r="Q34" s="50"/>
      <c r="R34" s="15"/>
      <c r="S34" s="15"/>
      <c r="T34" s="50"/>
      <c r="U34" s="53"/>
      <c r="V34" s="53"/>
      <c r="W34" s="50"/>
      <c r="X34" s="16"/>
      <c r="Y34" s="51"/>
      <c r="Z34" s="51"/>
      <c r="AA34" s="51"/>
      <c r="AB34" s="51"/>
      <c r="AC34" s="41"/>
      <c r="AD34" s="74"/>
      <c r="AE34" s="59"/>
    </row>
    <row r="35" spans="3:31" s="11" customFormat="1" ht="12" customHeight="1" x14ac:dyDescent="0.25">
      <c r="C35" s="47"/>
      <c r="D35" s="8"/>
      <c r="E35" s="39"/>
      <c r="F35" s="40"/>
      <c r="G35" s="12"/>
      <c r="H35" s="13"/>
      <c r="I35" s="9"/>
      <c r="J35" s="14"/>
      <c r="K35" s="75"/>
      <c r="L35" s="15"/>
      <c r="M35" s="15"/>
      <c r="N35" s="50"/>
      <c r="O35" s="15"/>
      <c r="P35" s="15"/>
      <c r="Q35" s="50"/>
      <c r="R35" s="15"/>
      <c r="S35" s="15"/>
      <c r="T35" s="50"/>
      <c r="U35" s="53"/>
      <c r="V35" s="53"/>
      <c r="W35" s="50"/>
      <c r="X35" s="16"/>
      <c r="Y35" s="51"/>
      <c r="Z35" s="51"/>
      <c r="AA35" s="51"/>
      <c r="AB35" s="51"/>
      <c r="AC35" s="41"/>
      <c r="AD35" s="74"/>
      <c r="AE35" s="59"/>
    </row>
    <row r="36" spans="3:31" s="11" customFormat="1" ht="12" customHeight="1" x14ac:dyDescent="0.25">
      <c r="C36" s="47"/>
      <c r="D36" s="8"/>
      <c r="E36" s="39"/>
      <c r="F36" s="40"/>
      <c r="G36" s="12"/>
      <c r="H36" s="13"/>
      <c r="I36" s="9"/>
      <c r="J36" s="14"/>
      <c r="K36" s="75"/>
      <c r="L36" s="15"/>
      <c r="M36" s="15"/>
      <c r="N36" s="50"/>
      <c r="O36" s="15"/>
      <c r="P36" s="15"/>
      <c r="Q36" s="50"/>
      <c r="R36" s="15"/>
      <c r="S36" s="15"/>
      <c r="T36" s="50"/>
      <c r="U36" s="53"/>
      <c r="V36" s="53"/>
      <c r="W36" s="50"/>
      <c r="X36" s="16"/>
      <c r="Y36" s="51"/>
      <c r="Z36" s="51"/>
      <c r="AA36" s="51"/>
      <c r="AB36" s="51"/>
      <c r="AC36" s="41"/>
      <c r="AD36" s="74"/>
      <c r="AE36" s="59"/>
    </row>
    <row r="37" spans="3:31" s="11" customFormat="1" ht="12" customHeight="1" x14ac:dyDescent="0.25">
      <c r="C37" s="47"/>
      <c r="D37" s="8"/>
      <c r="E37" s="39"/>
      <c r="F37" s="40"/>
      <c r="G37" s="12"/>
      <c r="H37" s="13"/>
      <c r="I37" s="9"/>
      <c r="J37" s="14"/>
      <c r="K37" s="75"/>
      <c r="L37" s="15"/>
      <c r="M37" s="15"/>
      <c r="N37" s="50"/>
      <c r="O37" s="15"/>
      <c r="P37" s="15"/>
      <c r="Q37" s="50"/>
      <c r="R37" s="15"/>
      <c r="S37" s="15"/>
      <c r="T37" s="50"/>
      <c r="U37" s="53"/>
      <c r="V37" s="53"/>
      <c r="W37" s="50"/>
      <c r="X37" s="16"/>
      <c r="Y37" s="51"/>
      <c r="Z37" s="51"/>
      <c r="AA37" s="51"/>
      <c r="AB37" s="51"/>
      <c r="AC37" s="41"/>
      <c r="AD37" s="74"/>
      <c r="AE37" s="59"/>
    </row>
    <row r="38" spans="3:31" s="11" customFormat="1" ht="12" customHeight="1" thickBot="1" x14ac:dyDescent="0.3">
      <c r="C38" s="18" t="s">
        <v>0</v>
      </c>
      <c r="D38" s="19"/>
      <c r="E38" s="20"/>
      <c r="F38" s="21"/>
      <c r="G38" s="22"/>
      <c r="H38" s="23"/>
      <c r="I38" s="22"/>
      <c r="J38" s="22">
        <f>SUM(J13:J13)</f>
        <v>0</v>
      </c>
      <c r="K38" s="22">
        <f>SUM(K13:K16)</f>
        <v>28500</v>
      </c>
      <c r="L38" s="23"/>
      <c r="M38" s="23"/>
      <c r="N38" s="22">
        <f>SUM(N13:N17)</f>
        <v>0</v>
      </c>
      <c r="O38" s="24"/>
      <c r="P38" s="24"/>
      <c r="Q38" s="22">
        <f>SUM(Q13:Q17)</f>
        <v>0</v>
      </c>
      <c r="R38" s="24"/>
      <c r="S38" s="24"/>
      <c r="T38" s="22">
        <f>SUM(T13:T17)</f>
        <v>0</v>
      </c>
      <c r="U38" s="24"/>
      <c r="V38" s="24"/>
      <c r="W38" s="22">
        <f t="shared" ref="W38:AD38" si="1">SUM(W13:W17)</f>
        <v>0</v>
      </c>
      <c r="X38" s="22">
        <f t="shared" si="1"/>
        <v>0</v>
      </c>
      <c r="Y38" s="22">
        <f t="shared" si="1"/>
        <v>0</v>
      </c>
      <c r="Z38" s="22">
        <f t="shared" si="1"/>
        <v>0</v>
      </c>
      <c r="AA38" s="22">
        <f t="shared" si="1"/>
        <v>0</v>
      </c>
      <c r="AB38" s="22">
        <f t="shared" si="1"/>
        <v>5.6999999999999993</v>
      </c>
      <c r="AC38" s="24">
        <f t="shared" si="1"/>
        <v>5.6999999999999993</v>
      </c>
      <c r="AD38" s="25">
        <f t="shared" si="1"/>
        <v>0</v>
      </c>
      <c r="AE38" s="60"/>
    </row>
    <row r="39" spans="3:31" s="11" customFormat="1" ht="12" customHeight="1" x14ac:dyDescent="0.25">
      <c r="C39" s="26"/>
      <c r="D39" s="27"/>
      <c r="E39" s="27"/>
      <c r="F39" s="27"/>
      <c r="G39" s="28"/>
      <c r="H39" s="29"/>
      <c r="I39" s="28"/>
      <c r="J39" s="29"/>
      <c r="K39" s="29"/>
      <c r="L39" s="29"/>
      <c r="M39" s="29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</row>
    <row r="40" spans="3:31" s="11" customFormat="1" ht="12" customHeight="1" x14ac:dyDescent="0.25">
      <c r="C40" s="10" t="s">
        <v>5</v>
      </c>
      <c r="D40" s="10" t="s">
        <v>10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3:31" s="11" customFormat="1" ht="12" customHeight="1" x14ac:dyDescent="0.25">
      <c r="C41" s="10"/>
      <c r="D41" s="10" t="s">
        <v>7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3:31" s="11" customFormat="1" ht="12" customHeight="1" x14ac:dyDescent="0.25">
      <c r="C42" s="10"/>
      <c r="D42" s="10" t="s">
        <v>11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3:31" s="11" customFormat="1" ht="12" customHeight="1" x14ac:dyDescent="0.25">
      <c r="C43" s="10"/>
      <c r="D43" s="10" t="s">
        <v>6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3:31" s="11" customFormat="1" ht="12" customHeight="1" x14ac:dyDescent="0.25">
      <c r="C44" s="10"/>
      <c r="D44" s="10" t="s">
        <v>8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3:31" s="11" customFormat="1" ht="12" customHeight="1" x14ac:dyDescent="0.25">
      <c r="C45" s="10"/>
      <c r="D45" s="10" t="s">
        <v>9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3:31" s="11" customFormat="1" ht="12" customHeight="1" x14ac:dyDescent="0.25">
      <c r="C46" s="10"/>
      <c r="D46" s="10" t="s">
        <v>12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</sheetData>
  <autoFilter ref="G10:G38" xr:uid="{00000000-0009-0000-0000-000000000000}"/>
  <mergeCells count="14">
    <mergeCell ref="H8:H9"/>
    <mergeCell ref="I8:I9"/>
    <mergeCell ref="F8:F11"/>
    <mergeCell ref="C8:C9"/>
    <mergeCell ref="D8:E9"/>
    <mergeCell ref="D10:E10"/>
    <mergeCell ref="G8:G9"/>
    <mergeCell ref="J8:AD8"/>
    <mergeCell ref="R9:T9"/>
    <mergeCell ref="U9:W9"/>
    <mergeCell ref="J9:K9"/>
    <mergeCell ref="Y9:AC9"/>
    <mergeCell ref="L9:N9"/>
    <mergeCell ref="O9:Q9"/>
  </mergeCells>
  <phoneticPr fontId="0" type="noConversion"/>
  <printOptions horizontalCentered="1"/>
  <pageMargins left="0.39370078740157483" right="0.39370078740157483" top="0.39370078740157483" bottom="0.82677165354330717" header="0.39370078740157483" footer="0.39370078740157483"/>
  <pageSetup paperSize="8" scale="97" orientation="landscape" horizontalDpi="4294967294" verticalDpi="4294967294" r:id="rId1"/>
  <headerFooter>
    <oddFooter>&amp;R&amp;"Arial CE,Obyčejné"&amp;8Strana: &amp;P/&amp;N
05/2018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Elektroprojekta Rožnov,a.s.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Tvaruzek</dc:creator>
  <cp:lastModifiedBy>jtvaruze</cp:lastModifiedBy>
  <cp:lastPrinted>2018-04-17T05:46:15Z</cp:lastPrinted>
  <dcterms:created xsi:type="dcterms:W3CDTF">2008-10-31T07:40:50Z</dcterms:created>
  <dcterms:modified xsi:type="dcterms:W3CDTF">2018-04-23T10:27:40Z</dcterms:modified>
</cp:coreProperties>
</file>